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resny.sharepoint.com/sites/PlanningTeam/Shared Documents/Rank and Review/NY-519/"/>
    </mc:Choice>
  </mc:AlternateContent>
  <xr:revisionPtr revIDLastSave="0" documentId="8_{3C9DECB7-50A1-4804-8D56-ED9FEDF84D7A}" xr6:coauthVersionLast="47" xr6:coauthVersionMax="47" xr10:uidLastSave="{00000000-0000-0000-0000-000000000000}"/>
  <bookViews>
    <workbookView xWindow="-120" yWindow="-120" windowWidth="20730" windowHeight="11160" activeTab="4" xr2:uid="{00000000-000D-0000-FFFF-FFFF00000000}"/>
  </bookViews>
  <sheets>
    <sheet name="ATT 1" sheetId="1" r:id="rId1"/>
    <sheet name="ATT 2" sheetId="4" r:id="rId2"/>
    <sheet name="ATT 3" sheetId="7" r:id="rId3"/>
    <sheet name="ATT 4" sheetId="10" r:id="rId4"/>
    <sheet name="ATT 5" sheetId="13" r:id="rId5"/>
    <sheet name="Addendum B" sheetId="17" r:id="rId6"/>
  </sheets>
  <definedNames>
    <definedName name="Att1_PSH">'ATT 1'!$A$1:$D$7</definedName>
    <definedName name="Att1_RRH">#REF!</definedName>
    <definedName name="Att1_TH">#REF!</definedName>
    <definedName name="Att2_PSH">'ATT 2'!$A$1:$D$7</definedName>
    <definedName name="Att2_RRH">#REF!</definedName>
    <definedName name="Att2_TH">#REF!</definedName>
    <definedName name="Att4_PSH">'ATT 4'!$A$1:$E$7</definedName>
    <definedName name="Att4_RRH">#REF!</definedName>
    <definedName name="Att4_TH">#REF!</definedName>
    <definedName name="Att5_PSH">'ATT 5'!$A$1:$E$7</definedName>
    <definedName name="Att5_RRH">#REF!</definedName>
    <definedName name="Att5_TH">#REF!</definedName>
    <definedName name="Attachment3_PH_Report">'ATT 3'!$A$1:$E$7</definedName>
    <definedName name="Attachment3_RRH_Report">#REF!</definedName>
    <definedName name="Attachment3_TH_Report">#REF!</definedName>
    <definedName name="qsel_AddendumA">#REF!</definedName>
    <definedName name="qsel_AddendumB">'Addendum B'!$A$1:$B$2</definedName>
    <definedName name="qsel_AddendumC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3" l="1"/>
  <c r="E4" i="13"/>
  <c r="E5" i="13"/>
  <c r="E6" i="13"/>
  <c r="E7" i="13"/>
  <c r="E2" i="13"/>
  <c r="C8" i="13"/>
  <c r="C8" i="7"/>
  <c r="E8" i="10"/>
  <c r="D8" i="10"/>
  <c r="D8" i="13"/>
  <c r="A8" i="13"/>
  <c r="C8" i="10"/>
  <c r="A8" i="10"/>
  <c r="E8" i="7"/>
  <c r="D8" i="7"/>
  <c r="A8" i="7"/>
  <c r="D8" i="4"/>
  <c r="C8" i="4"/>
  <c r="A8" i="4"/>
  <c r="D8" i="1"/>
  <c r="C8" i="1"/>
  <c r="A8" i="1"/>
  <c r="E8" i="13" l="1"/>
</calcChain>
</file>

<file path=xl/sharedStrings.xml><?xml version="1.0" encoding="utf-8"?>
<sst xmlns="http://schemas.openxmlformats.org/spreadsheetml/2006/main" count="92" uniqueCount="22">
  <si>
    <t>Project Type</t>
  </si>
  <si>
    <t>CH Beds</t>
  </si>
  <si>
    <t>PSH</t>
  </si>
  <si>
    <t>CAGC - DV SHP Families</t>
  </si>
  <si>
    <t>CAGC HUD SHP</t>
  </si>
  <si>
    <t>COI HUD SHP 2009</t>
  </si>
  <si>
    <t>Columbia/Greene Supported Housing</t>
  </si>
  <si>
    <t>P16</t>
  </si>
  <si>
    <t>P2S</t>
  </si>
  <si>
    <t>CH Served</t>
  </si>
  <si>
    <t>Leavers</t>
  </si>
  <si>
    <t>Exit to Homelessness</t>
  </si>
  <si>
    <t>Project Name</t>
  </si>
  <si>
    <t>Percent of System Impact</t>
  </si>
  <si>
    <t>Positive Outcomes</t>
  </si>
  <si>
    <t>Percent of System Impact - Positive</t>
  </si>
  <si>
    <t>Percent of System Impact - Homelessness</t>
  </si>
  <si>
    <t>Adults with Income Growth</t>
  </si>
  <si>
    <t>** Projects are external - see Addendum B for more information</t>
  </si>
  <si>
    <t>CAGC - DV SHP Families **</t>
  </si>
  <si>
    <t>Total Served</t>
  </si>
  <si>
    <t>Total Adults Served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</si>
</sst>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9" fontId="1" fillId="0" borderId="2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1"/>
  <sheetViews>
    <sheetView workbookViewId="0">
      <selection activeCell="B21" sqref="B21"/>
    </sheetView>
  </sheetViews>
  <sheetFormatPr defaultRowHeight="15" x14ac:dyDescent="0.25"/>
  <cols>
    <col min="1" max="1" width="10.7109375" customWidth="1"/>
    <col min="2" max="2" width="36.28515625" customWidth="1"/>
    <col min="3" max="8" width="21.7109375" customWidth="1"/>
  </cols>
  <sheetData>
    <row r="1" spans="1:4" ht="30" customHeight="1" x14ac:dyDescent="0.25">
      <c r="A1" s="2" t="s">
        <v>0</v>
      </c>
      <c r="B1" s="2" t="s">
        <v>12</v>
      </c>
      <c r="C1" s="2" t="s">
        <v>1</v>
      </c>
      <c r="D1" s="2" t="s">
        <v>13</v>
      </c>
    </row>
    <row r="2" spans="1:4" x14ac:dyDescent="0.25">
      <c r="A2" s="5" t="s">
        <v>2</v>
      </c>
      <c r="B2" s="1" t="s">
        <v>19</v>
      </c>
      <c r="C2" s="5">
        <v>0</v>
      </c>
      <c r="D2" s="6">
        <v>0</v>
      </c>
    </row>
    <row r="3" spans="1:4" x14ac:dyDescent="0.25">
      <c r="A3" s="5" t="s">
        <v>2</v>
      </c>
      <c r="B3" s="1" t="s">
        <v>4</v>
      </c>
      <c r="C3" s="5">
        <v>2</v>
      </c>
      <c r="D3" s="6">
        <v>7.69230769230769E-2</v>
      </c>
    </row>
    <row r="4" spans="1:4" x14ac:dyDescent="0.25">
      <c r="A4" s="5" t="s">
        <v>2</v>
      </c>
      <c r="B4" s="1" t="s">
        <v>5</v>
      </c>
      <c r="C4" s="5">
        <v>1</v>
      </c>
      <c r="D4" s="6">
        <v>3.8461538461538498E-2</v>
      </c>
    </row>
    <row r="5" spans="1:4" x14ac:dyDescent="0.25">
      <c r="A5" s="5" t="s">
        <v>2</v>
      </c>
      <c r="B5" s="1" t="s">
        <v>6</v>
      </c>
      <c r="C5" s="5">
        <v>12</v>
      </c>
      <c r="D5" s="6">
        <v>0.46153846153846201</v>
      </c>
    </row>
    <row r="6" spans="1:4" x14ac:dyDescent="0.25">
      <c r="A6" s="5" t="s">
        <v>2</v>
      </c>
      <c r="B6" s="1" t="s">
        <v>7</v>
      </c>
      <c r="C6" s="5">
        <v>9</v>
      </c>
      <c r="D6" s="6">
        <v>0.34615384615384598</v>
      </c>
    </row>
    <row r="7" spans="1:4" x14ac:dyDescent="0.25">
      <c r="A7" s="5" t="s">
        <v>2</v>
      </c>
      <c r="B7" s="1" t="s">
        <v>8</v>
      </c>
      <c r="C7" s="5">
        <v>2</v>
      </c>
      <c r="D7" s="6">
        <v>7.69230769230769E-2</v>
      </c>
    </row>
    <row r="8" spans="1:4" ht="15.75" thickBot="1" x14ac:dyDescent="0.3">
      <c r="A8" s="3">
        <f>COUNTA(A2:A7)</f>
        <v>6</v>
      </c>
      <c r="B8" s="3"/>
      <c r="C8" s="4">
        <f>SUM(C2:C7)</f>
        <v>26</v>
      </c>
      <c r="D8" s="7">
        <f>SUM(D2:D7)</f>
        <v>1.0000000000000002</v>
      </c>
    </row>
    <row r="9" spans="1:4" ht="15.75" thickTop="1" x14ac:dyDescent="0.25"/>
    <row r="11" spans="1:4" x14ac:dyDescent="0.25">
      <c r="A11" t="s">
        <v>18</v>
      </c>
    </row>
  </sheetData>
  <pageMargins left="0.7" right="0.7" top="0.75" bottom="0.75" header="3.4722222222222224E-4" footer="0.3"/>
  <pageSetup scale="71" orientation="landscape" horizontalDpi="0" verticalDpi="0" r:id="rId1"/>
  <headerFooter>
    <oddHeader>&amp;CRank and Review NY-519
Q3: Attachment 1
Dedicated CH and DedicatedPlus Beds</oddHeader>
    <oddFooter>&amp;CAttachment 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11"/>
  <sheetViews>
    <sheetView workbookViewId="0">
      <selection activeCell="B21" sqref="B21"/>
    </sheetView>
  </sheetViews>
  <sheetFormatPr defaultRowHeight="15" x14ac:dyDescent="0.25"/>
  <cols>
    <col min="1" max="1" width="10.7109375" customWidth="1"/>
    <col min="2" max="2" width="36.28515625" customWidth="1"/>
    <col min="3" max="8" width="21.7109375" customWidth="1"/>
  </cols>
  <sheetData>
    <row r="1" spans="1:4" ht="30" customHeight="1" x14ac:dyDescent="0.25">
      <c r="A1" s="2" t="s">
        <v>0</v>
      </c>
      <c r="B1" s="2" t="s">
        <v>12</v>
      </c>
      <c r="C1" s="2" t="s">
        <v>9</v>
      </c>
      <c r="D1" s="2" t="s">
        <v>13</v>
      </c>
    </row>
    <row r="2" spans="1:4" x14ac:dyDescent="0.25">
      <c r="A2" s="5" t="s">
        <v>2</v>
      </c>
      <c r="B2" s="1" t="s">
        <v>19</v>
      </c>
      <c r="C2" s="5">
        <v>0</v>
      </c>
      <c r="D2" s="6">
        <v>0</v>
      </c>
    </row>
    <row r="3" spans="1:4" x14ac:dyDescent="0.25">
      <c r="A3" s="5" t="s">
        <v>2</v>
      </c>
      <c r="B3" s="1" t="s">
        <v>4</v>
      </c>
      <c r="C3" s="5">
        <v>2</v>
      </c>
      <c r="D3" s="6">
        <v>0.1</v>
      </c>
    </row>
    <row r="4" spans="1:4" x14ac:dyDescent="0.25">
      <c r="A4" s="5" t="s">
        <v>2</v>
      </c>
      <c r="B4" s="1" t="s">
        <v>5</v>
      </c>
      <c r="C4" s="5">
        <v>1</v>
      </c>
      <c r="D4" s="6">
        <v>0.05</v>
      </c>
    </row>
    <row r="5" spans="1:4" x14ac:dyDescent="0.25">
      <c r="A5" s="5" t="s">
        <v>2</v>
      </c>
      <c r="B5" s="1" t="s">
        <v>6</v>
      </c>
      <c r="C5" s="5">
        <v>2</v>
      </c>
      <c r="D5" s="6">
        <v>0.1</v>
      </c>
    </row>
    <row r="6" spans="1:4" x14ac:dyDescent="0.25">
      <c r="A6" s="5" t="s">
        <v>2</v>
      </c>
      <c r="B6" s="1" t="s">
        <v>7</v>
      </c>
      <c r="C6" s="5">
        <v>13</v>
      </c>
      <c r="D6" s="6">
        <v>0.65</v>
      </c>
    </row>
    <row r="7" spans="1:4" x14ac:dyDescent="0.25">
      <c r="A7" s="5" t="s">
        <v>2</v>
      </c>
      <c r="B7" s="1" t="s">
        <v>8</v>
      </c>
      <c r="C7" s="5">
        <v>2</v>
      </c>
      <c r="D7" s="6">
        <v>0.1</v>
      </c>
    </row>
    <row r="8" spans="1:4" ht="15.75" thickBot="1" x14ac:dyDescent="0.3">
      <c r="A8" s="3">
        <f>COUNTA(A2:A7)</f>
        <v>6</v>
      </c>
      <c r="B8" s="3"/>
      <c r="C8" s="4">
        <f>SUM(C2:C7)</f>
        <v>20</v>
      </c>
      <c r="D8" s="7">
        <f>SUM(D2:D7)</f>
        <v>1</v>
      </c>
    </row>
    <row r="9" spans="1:4" ht="15.75" thickTop="1" x14ac:dyDescent="0.25"/>
    <row r="11" spans="1:4" x14ac:dyDescent="0.25">
      <c r="A11" t="s">
        <v>18</v>
      </c>
    </row>
  </sheetData>
  <pageMargins left="0.7" right="0.7" top="0.75" bottom="0.75" header="3.4722222222222224E-4" footer="0.3"/>
  <pageSetup scale="71" orientation="landscape" horizontalDpi="0" verticalDpi="0" r:id="rId1"/>
  <headerFooter>
    <oddHeader>&amp;CRank and Review NY-519
Q4: Attachment 2
CH Served</oddHeader>
    <oddFooter>&amp;CAttachment 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"/>
  <sheetViews>
    <sheetView workbookViewId="0">
      <selection activeCell="C3" sqref="C3"/>
    </sheetView>
  </sheetViews>
  <sheetFormatPr defaultRowHeight="15" x14ac:dyDescent="0.25"/>
  <cols>
    <col min="1" max="1" width="10.7109375" customWidth="1"/>
    <col min="2" max="2" width="36.28515625" customWidth="1"/>
    <col min="3" max="5" width="21.7109375" customWidth="1"/>
  </cols>
  <sheetData>
    <row r="1" spans="1:5" ht="30" customHeight="1" x14ac:dyDescent="0.25">
      <c r="A1" s="2" t="s">
        <v>0</v>
      </c>
      <c r="B1" s="2" t="s">
        <v>12</v>
      </c>
      <c r="C1" s="8" t="s">
        <v>20</v>
      </c>
      <c r="D1" s="2" t="s">
        <v>14</v>
      </c>
      <c r="E1" s="2" t="s">
        <v>15</v>
      </c>
    </row>
    <row r="2" spans="1:5" x14ac:dyDescent="0.25">
      <c r="A2" s="5" t="s">
        <v>2</v>
      </c>
      <c r="B2" s="1" t="s">
        <v>19</v>
      </c>
      <c r="C2" s="13">
        <v>8</v>
      </c>
      <c r="D2" s="5">
        <v>8</v>
      </c>
      <c r="E2" s="6">
        <v>0.16326530612244899</v>
      </c>
    </row>
    <row r="3" spans="1:5" x14ac:dyDescent="0.25">
      <c r="A3" s="5" t="s">
        <v>2</v>
      </c>
      <c r="B3" s="1" t="s">
        <v>4</v>
      </c>
      <c r="C3" s="13">
        <v>2</v>
      </c>
      <c r="D3" s="5">
        <v>2</v>
      </c>
      <c r="E3" s="6">
        <v>4.08163265306122E-2</v>
      </c>
    </row>
    <row r="4" spans="1:5" x14ac:dyDescent="0.25">
      <c r="A4" s="5" t="s">
        <v>2</v>
      </c>
      <c r="B4" s="1" t="s">
        <v>5</v>
      </c>
      <c r="C4" s="13">
        <v>1</v>
      </c>
      <c r="D4" s="5">
        <v>1</v>
      </c>
      <c r="E4" s="6">
        <v>2.04081632653061E-2</v>
      </c>
    </row>
    <row r="5" spans="1:5" x14ac:dyDescent="0.25">
      <c r="A5" s="5" t="s">
        <v>2</v>
      </c>
      <c r="B5" s="1" t="s">
        <v>6</v>
      </c>
      <c r="C5" s="13">
        <v>13</v>
      </c>
      <c r="D5" s="5">
        <v>13</v>
      </c>
      <c r="E5" s="6">
        <v>0.26530612244898</v>
      </c>
    </row>
    <row r="6" spans="1:5" x14ac:dyDescent="0.25">
      <c r="A6" s="5" t="s">
        <v>2</v>
      </c>
      <c r="B6" s="1" t="s">
        <v>7</v>
      </c>
      <c r="C6" s="13">
        <v>23</v>
      </c>
      <c r="D6" s="5">
        <v>23</v>
      </c>
      <c r="E6" s="6">
        <v>0.469387755102041</v>
      </c>
    </row>
    <row r="7" spans="1:5" x14ac:dyDescent="0.25">
      <c r="A7" s="5" t="s">
        <v>2</v>
      </c>
      <c r="B7" s="1" t="s">
        <v>8</v>
      </c>
      <c r="C7" s="13">
        <v>2</v>
      </c>
      <c r="D7" s="5">
        <v>2</v>
      </c>
      <c r="E7" s="6">
        <v>4.08163265306122E-2</v>
      </c>
    </row>
    <row r="8" spans="1:5" ht="15.75" thickBot="1" x14ac:dyDescent="0.3">
      <c r="A8" s="3">
        <f>COUNTA(A2:A7)</f>
        <v>6</v>
      </c>
      <c r="B8" s="3"/>
      <c r="C8" s="10">
        <f t="shared" ref="C8:E8" si="0">SUM(C2:C7)</f>
        <v>49</v>
      </c>
      <c r="D8" s="4">
        <f t="shared" si="0"/>
        <v>49</v>
      </c>
      <c r="E8" s="7">
        <f t="shared" si="0"/>
        <v>1.0000000000000004</v>
      </c>
    </row>
    <row r="9" spans="1:5" ht="15.75" thickTop="1" x14ac:dyDescent="0.25"/>
    <row r="11" spans="1:5" x14ac:dyDescent="0.25">
      <c r="A11" t="s">
        <v>18</v>
      </c>
    </row>
  </sheetData>
  <pageMargins left="0.7" right="0.7" top="0.75" bottom="0.75" header="3.4722222222222224E-4" footer="0.3"/>
  <pageSetup scale="47" orientation="landscape" horizontalDpi="0" verticalDpi="0" r:id="rId1"/>
  <headerFooter>
    <oddHeader>&amp;CRank and Review NY-519
Q5: Attachment 3
Positive Outcomes</oddHeader>
    <oddFooter>&amp;CAttachment 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11"/>
  <sheetViews>
    <sheetView workbookViewId="0">
      <selection activeCell="E20" sqref="E20"/>
    </sheetView>
  </sheetViews>
  <sheetFormatPr defaultRowHeight="15" x14ac:dyDescent="0.25"/>
  <cols>
    <col min="1" max="1" width="10.7109375" customWidth="1"/>
    <col min="2" max="2" width="36.28515625" customWidth="1"/>
    <col min="3" max="7" width="21.7109375" customWidth="1"/>
  </cols>
  <sheetData>
    <row r="1" spans="1:5" ht="30" customHeight="1" x14ac:dyDescent="0.25">
      <c r="A1" s="2" t="s">
        <v>0</v>
      </c>
      <c r="B1" s="2" t="s">
        <v>12</v>
      </c>
      <c r="C1" s="2" t="s">
        <v>10</v>
      </c>
      <c r="D1" s="2" t="s">
        <v>11</v>
      </c>
      <c r="E1" s="2" t="s">
        <v>16</v>
      </c>
    </row>
    <row r="2" spans="1:5" x14ac:dyDescent="0.25">
      <c r="A2" s="5" t="s">
        <v>2</v>
      </c>
      <c r="B2" s="1" t="s">
        <v>19</v>
      </c>
      <c r="C2" s="5">
        <v>0</v>
      </c>
      <c r="D2" s="5">
        <v>0</v>
      </c>
      <c r="E2" s="6">
        <v>0</v>
      </c>
    </row>
    <row r="3" spans="1:5" x14ac:dyDescent="0.25">
      <c r="A3" s="5" t="s">
        <v>2</v>
      </c>
      <c r="B3" s="1" t="s">
        <v>4</v>
      </c>
      <c r="C3" s="5">
        <v>0</v>
      </c>
      <c r="D3" s="5">
        <v>0</v>
      </c>
      <c r="E3" s="6">
        <v>0</v>
      </c>
    </row>
    <row r="4" spans="1:5" x14ac:dyDescent="0.25">
      <c r="A4" s="5" t="s">
        <v>2</v>
      </c>
      <c r="B4" s="1" t="s">
        <v>5</v>
      </c>
      <c r="C4" s="5">
        <v>0</v>
      </c>
      <c r="D4" s="5">
        <v>0</v>
      </c>
      <c r="E4" s="6">
        <v>0</v>
      </c>
    </row>
    <row r="5" spans="1:5" x14ac:dyDescent="0.25">
      <c r="A5" s="5" t="s">
        <v>2</v>
      </c>
      <c r="B5" s="1" t="s">
        <v>6</v>
      </c>
      <c r="C5" s="5">
        <v>2</v>
      </c>
      <c r="D5" s="5">
        <v>0</v>
      </c>
      <c r="E5" s="6">
        <v>0</v>
      </c>
    </row>
    <row r="6" spans="1:5" x14ac:dyDescent="0.25">
      <c r="A6" s="5" t="s">
        <v>2</v>
      </c>
      <c r="B6" s="1" t="s">
        <v>7</v>
      </c>
      <c r="C6" s="5">
        <v>0</v>
      </c>
      <c r="D6" s="5">
        <v>0</v>
      </c>
      <c r="E6" s="6">
        <v>0</v>
      </c>
    </row>
    <row r="7" spans="1:5" x14ac:dyDescent="0.25">
      <c r="A7" s="5" t="s">
        <v>2</v>
      </c>
      <c r="B7" s="1" t="s">
        <v>8</v>
      </c>
      <c r="C7" s="5">
        <v>0</v>
      </c>
      <c r="D7" s="5">
        <v>0</v>
      </c>
      <c r="E7" s="6">
        <v>0</v>
      </c>
    </row>
    <row r="8" spans="1:5" ht="15.75" thickBot="1" x14ac:dyDescent="0.3">
      <c r="A8" s="3">
        <f>COUNTA(A2:A7)</f>
        <v>6</v>
      </c>
      <c r="B8" s="3"/>
      <c r="C8" s="4">
        <f>SUM(C2:C7)</f>
        <v>2</v>
      </c>
      <c r="D8" s="4">
        <f>SUM(D2:D7)</f>
        <v>0</v>
      </c>
      <c r="E8" s="7">
        <f>SUM(E2:E7)</f>
        <v>0</v>
      </c>
    </row>
    <row r="9" spans="1:5" ht="15.75" thickTop="1" x14ac:dyDescent="0.25"/>
    <row r="11" spans="1:5" x14ac:dyDescent="0.25">
      <c r="A11" t="s">
        <v>18</v>
      </c>
    </row>
  </sheetData>
  <pageMargins left="0.7" right="0.7" top="0.75" bottom="0.75" header="3.4722222222222224E-4" footer="0.3"/>
  <pageSetup scale="57" orientation="landscape" horizontalDpi="0" verticalDpi="0" r:id="rId1"/>
  <headerFooter>
    <oddHeader>&amp;CRank and Review NY-519
Q6: Attachment 4
Returns to Homelessness</oddHeader>
    <oddFooter>&amp;CAttachment 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11"/>
  <sheetViews>
    <sheetView tabSelected="1" workbookViewId="0">
      <selection activeCell="C8" sqref="C8"/>
    </sheetView>
  </sheetViews>
  <sheetFormatPr defaultRowHeight="15" x14ac:dyDescent="0.25"/>
  <cols>
    <col min="1" max="1" width="10.7109375" customWidth="1"/>
    <col min="2" max="2" width="36.28515625" customWidth="1"/>
    <col min="3" max="3" width="19.7109375" style="9" customWidth="1"/>
    <col min="4" max="9" width="21.7109375" customWidth="1"/>
  </cols>
  <sheetData>
    <row r="1" spans="1:5" ht="30" customHeight="1" x14ac:dyDescent="0.25">
      <c r="A1" s="2" t="s">
        <v>0</v>
      </c>
      <c r="B1" s="2" t="s">
        <v>12</v>
      </c>
      <c r="C1" s="8" t="s">
        <v>21</v>
      </c>
      <c r="D1" s="2" t="s">
        <v>17</v>
      </c>
      <c r="E1" s="2" t="s">
        <v>13</v>
      </c>
    </row>
    <row r="2" spans="1:5" x14ac:dyDescent="0.25">
      <c r="A2" s="5" t="s">
        <v>2</v>
      </c>
      <c r="B2" s="1" t="s">
        <v>19</v>
      </c>
      <c r="C2" s="11">
        <v>3</v>
      </c>
      <c r="D2" s="5">
        <v>2</v>
      </c>
      <c r="E2" s="6">
        <f>D2/$D$8</f>
        <v>0.15384615384615385</v>
      </c>
    </row>
    <row r="3" spans="1:5" x14ac:dyDescent="0.25">
      <c r="A3" s="5" t="s">
        <v>2</v>
      </c>
      <c r="B3" s="1" t="s">
        <v>4</v>
      </c>
      <c r="C3" s="11">
        <v>2</v>
      </c>
      <c r="D3" s="5">
        <v>1</v>
      </c>
      <c r="E3" s="12">
        <f t="shared" ref="E3:E7" si="0">D3/$D$8</f>
        <v>7.6923076923076927E-2</v>
      </c>
    </row>
    <row r="4" spans="1:5" x14ac:dyDescent="0.25">
      <c r="A4" s="5" t="s">
        <v>2</v>
      </c>
      <c r="B4" s="1" t="s">
        <v>5</v>
      </c>
      <c r="C4" s="11">
        <v>1</v>
      </c>
      <c r="D4" s="5">
        <v>0</v>
      </c>
      <c r="E4" s="12">
        <f t="shared" si="0"/>
        <v>0</v>
      </c>
    </row>
    <row r="5" spans="1:5" x14ac:dyDescent="0.25">
      <c r="A5" s="5" t="s">
        <v>2</v>
      </c>
      <c r="B5" s="1" t="s">
        <v>6</v>
      </c>
      <c r="C5" s="11">
        <v>8</v>
      </c>
      <c r="D5" s="5">
        <v>2</v>
      </c>
      <c r="E5" s="12">
        <f t="shared" si="0"/>
        <v>0.15384615384615385</v>
      </c>
    </row>
    <row r="6" spans="1:5" x14ac:dyDescent="0.25">
      <c r="A6" s="5" t="s">
        <v>2</v>
      </c>
      <c r="B6" s="1" t="s">
        <v>7</v>
      </c>
      <c r="C6" s="11">
        <v>17</v>
      </c>
      <c r="D6" s="5">
        <v>6</v>
      </c>
      <c r="E6" s="12">
        <f t="shared" si="0"/>
        <v>0.46153846153846156</v>
      </c>
    </row>
    <row r="7" spans="1:5" x14ac:dyDescent="0.25">
      <c r="A7" s="5" t="s">
        <v>2</v>
      </c>
      <c r="B7" s="1" t="s">
        <v>8</v>
      </c>
      <c r="C7" s="11">
        <v>2</v>
      </c>
      <c r="D7" s="5">
        <v>2</v>
      </c>
      <c r="E7" s="12">
        <f t="shared" si="0"/>
        <v>0.15384615384615385</v>
      </c>
    </row>
    <row r="8" spans="1:5" ht="15.75" thickBot="1" x14ac:dyDescent="0.3">
      <c r="A8" s="3">
        <f>COUNTA(A2:A7)</f>
        <v>6</v>
      </c>
      <c r="B8" s="3"/>
      <c r="C8" s="10">
        <f>SUM(C2:C7)</f>
        <v>33</v>
      </c>
      <c r="D8" s="4">
        <f>SUM(D2:D7)</f>
        <v>13</v>
      </c>
      <c r="E8" s="7">
        <f>SUM(E2:E7)</f>
        <v>1</v>
      </c>
    </row>
    <row r="9" spans="1:5" ht="15.75" thickTop="1" x14ac:dyDescent="0.25"/>
    <row r="11" spans="1:5" x14ac:dyDescent="0.25">
      <c r="A11" t="s">
        <v>18</v>
      </c>
    </row>
  </sheetData>
  <pageMargins left="0.7" right="0.7" top="0.75" bottom="0.75" header="3.4722222222222224E-4" footer="0.3"/>
  <pageSetup scale="71" orientation="landscape" horizontalDpi="0" verticalDpi="0" r:id="rId1"/>
  <headerFooter>
    <oddHeader>&amp;CRank and Review NY-519
Q7: Attachment 5
Total Income Growth</oddHeader>
    <oddFooter>&amp;CAttachment 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B2"/>
  <sheetViews>
    <sheetView workbookViewId="0"/>
  </sheetViews>
  <sheetFormatPr defaultRowHeight="15" x14ac:dyDescent="0.25"/>
  <cols>
    <col min="1" max="1" width="7.140625" bestFit="1" customWidth="1"/>
    <col min="2" max="2" width="21.5703125" bestFit="1" customWidth="1"/>
    <col min="3" max="8" width="21.7109375" customWidth="1"/>
  </cols>
  <sheetData>
    <row r="1" spans="1:2" ht="30" customHeight="1" x14ac:dyDescent="0.25">
      <c r="A1" s="2" t="s">
        <v>0</v>
      </c>
      <c r="B1" s="2" t="s">
        <v>12</v>
      </c>
    </row>
    <row r="2" spans="1:2" x14ac:dyDescent="0.25">
      <c r="A2" s="1" t="s">
        <v>2</v>
      </c>
      <c r="B2" s="1" t="s">
        <v>3</v>
      </c>
    </row>
  </sheetData>
  <pageMargins left="0.7" right="0.7" top="0.75" bottom="0.75" header="3.4722222222222224E-4" footer="0.3"/>
  <pageSetup orientation="landscape" horizontalDpi="0" verticalDpi="0" r:id="rId1"/>
  <headerFooter>
    <oddHeader>&amp;CRank and Review NY-519
Attachment Addendum B - External Projects</oddHeader>
    <oddFooter>&amp;CExternal Projects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d82fab0-0dcf-45a5-87d2-d0cc6fdb1ac6">
      <UserInfo>
        <DisplayName>Kathy Germain</DisplayName>
        <AccountId>685</AccountId>
        <AccountType/>
      </UserInfo>
    </SharedWithUsers>
    <TeamsChannel xmlns="19e29c86-62ba-4092-a1d0-29c1375d90a7">true</TeamsChanne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EB994E8E8371488EAC1E3ECA3A5620" ma:contentTypeVersion="13" ma:contentTypeDescription="Create a new document." ma:contentTypeScope="" ma:versionID="bdda7742af2a66d9bb11390cca290ab5">
  <xsd:schema xmlns:xsd="http://www.w3.org/2001/XMLSchema" xmlns:xs="http://www.w3.org/2001/XMLSchema" xmlns:p="http://schemas.microsoft.com/office/2006/metadata/properties" xmlns:ns2="19e29c86-62ba-4092-a1d0-29c1375d90a7" xmlns:ns3="bd82fab0-0dcf-45a5-87d2-d0cc6fdb1ac6" targetNamespace="http://schemas.microsoft.com/office/2006/metadata/properties" ma:root="true" ma:fieldsID="3d2692c7f2c722f55fc00c6da21c418b" ns2:_="" ns3:_="">
    <xsd:import namespace="19e29c86-62ba-4092-a1d0-29c1375d90a7"/>
    <xsd:import namespace="bd82fab0-0dcf-45a5-87d2-d0cc6fdb1a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TeamsChanne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e29c86-62ba-4092-a1d0-29c1375d90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TeamsChannel" ma:index="20" nillable="true" ma:displayName="Teams Channel" ma:default="1" ma:description="This folder was created by a Microsoft Teams channel. " ma:format="Dropdown" ma:internalName="TeamsChannel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2fab0-0dcf-45a5-87d2-d0cc6fdb1ac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9211382-9A67-4B83-9239-CF18DDE41D0A}">
  <ds:schemaRefs>
    <ds:schemaRef ds:uri="http://schemas.microsoft.com/office/2006/metadata/properties"/>
    <ds:schemaRef ds:uri="http://schemas.microsoft.com/office/infopath/2007/PartnerControls"/>
    <ds:schemaRef ds:uri="c185413f-b2fa-4cac-a884-fa5906c630fc"/>
    <ds:schemaRef ds:uri="ed321172-628b-4bc3-b254-6002e76b8fe9"/>
  </ds:schemaRefs>
</ds:datastoreItem>
</file>

<file path=customXml/itemProps2.xml><?xml version="1.0" encoding="utf-8"?>
<ds:datastoreItem xmlns:ds="http://schemas.openxmlformats.org/officeDocument/2006/customXml" ds:itemID="{5EE55759-0081-434A-8067-31E88A7508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52D4B5-1434-4BC0-B6F9-42FCF1F47102}"/>
</file>

<file path=customXml/itemProps4.xml><?xml version="1.0" encoding="utf-8"?>
<ds:datastoreItem xmlns:ds="http://schemas.openxmlformats.org/officeDocument/2006/customXml" ds:itemID="{C88675E2-92FF-4A0D-957C-4FFA8E4E165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ATT 1</vt:lpstr>
      <vt:lpstr>ATT 2</vt:lpstr>
      <vt:lpstr>ATT 3</vt:lpstr>
      <vt:lpstr>ATT 4</vt:lpstr>
      <vt:lpstr>ATT 5</vt:lpstr>
      <vt:lpstr>Addendum B</vt:lpstr>
      <vt:lpstr>Att1_PSH</vt:lpstr>
      <vt:lpstr>Att2_PSH</vt:lpstr>
      <vt:lpstr>Att4_PSH</vt:lpstr>
      <vt:lpstr>Att5_PSH</vt:lpstr>
      <vt:lpstr>Attachment3_PH_Report</vt:lpstr>
      <vt:lpstr>qsel_AddendumB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Terry</dc:creator>
  <cp:lastModifiedBy>Kathy Germain</cp:lastModifiedBy>
  <dcterms:created xsi:type="dcterms:W3CDTF">2021-07-14T12:34:52Z</dcterms:created>
  <dcterms:modified xsi:type="dcterms:W3CDTF">2022-05-10T12:37:51Z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0x01010090EB994E8E8371488EAC1E3ECA3A5620</vt:lpwstr>
  </property>
  <property fmtid="{D5CDD505-2E9C-101B-9397-08002B2CF9AE}" pid="3" name="_dlc_DocIdItemGuid">
    <vt:lpwstr>d66dba04-d9d9-4c22-ad49-1cbe423a4a84</vt:lpwstr>
  </property>
</Properties>
</file>