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esny.sharepoint.com/sites/coc/Collaborative Applicant Work/"/>
    </mc:Choice>
  </mc:AlternateContent>
  <bookViews>
    <workbookView xWindow="0" yWindow="0" windowWidth="24000" windowHeight="9432"/>
  </bookViews>
  <sheets>
    <sheet name="Tiering" sheetId="9" r:id="rId1"/>
  </sheets>
  <definedNames>
    <definedName name="_xlnm.Print_Area" localSheetId="0">Tiering!$A$1:$F$48</definedName>
  </definedNames>
  <calcPr calcId="152511"/>
</workbook>
</file>

<file path=xl/calcChain.xml><?xml version="1.0" encoding="utf-8"?>
<calcChain xmlns="http://schemas.openxmlformats.org/spreadsheetml/2006/main">
  <c r="C43" i="9" l="1"/>
  <c r="C42" i="9" l="1"/>
</calcChain>
</file>

<file path=xl/sharedStrings.xml><?xml version="1.0" encoding="utf-8"?>
<sst xmlns="http://schemas.openxmlformats.org/spreadsheetml/2006/main" count="92" uniqueCount="73">
  <si>
    <t>Applicant Name</t>
  </si>
  <si>
    <t>Project Name</t>
  </si>
  <si>
    <t>Rank</t>
  </si>
  <si>
    <t>Score</t>
  </si>
  <si>
    <t>Funding Amount</t>
  </si>
  <si>
    <t>Annual Renewal Demand</t>
  </si>
  <si>
    <t>Planning = 3% of ARD</t>
  </si>
  <si>
    <t>Tier 1 = 93% of ARD</t>
  </si>
  <si>
    <t>PH Bonus = 5% of FPRN</t>
  </si>
  <si>
    <t>Tier 2 = 7% of ARD + bonus</t>
  </si>
  <si>
    <t>2016 Albany Ranking</t>
  </si>
  <si>
    <t>HATAS</t>
  </si>
  <si>
    <t>Coordinated Entry</t>
  </si>
  <si>
    <t>AHC</t>
  </si>
  <si>
    <t>Veterans House Main</t>
  </si>
  <si>
    <t>Veterans House Addition</t>
  </si>
  <si>
    <t>St. Catherine's Center for Children</t>
  </si>
  <si>
    <t>St. Catherine's Center for Children Supportive Housing Program</t>
  </si>
  <si>
    <t>RSS</t>
  </si>
  <si>
    <t>SAIL</t>
  </si>
  <si>
    <t>Interfaith Partnership for the Homeless</t>
  </si>
  <si>
    <t>Sheridan Avenue Housing Project</t>
  </si>
  <si>
    <t>Operations at 280 Clinton Ave.</t>
  </si>
  <si>
    <t>Walter Street Residence</t>
  </si>
  <si>
    <t>HAC</t>
  </si>
  <si>
    <t>HAC SRO</t>
  </si>
  <si>
    <t>Albany Housing Authority</t>
  </si>
  <si>
    <t>Shelter Plus Care for Chronically Homeless Veterans</t>
  </si>
  <si>
    <t>Sheridan Avenue Housing Project II</t>
  </si>
  <si>
    <t>Permanent Supportive Housing for Homeless Veterans</t>
  </si>
  <si>
    <t>Pathways I</t>
  </si>
  <si>
    <t>Shelter Plus Care for Chronically Homeless Veterans with Disabilities</t>
  </si>
  <si>
    <t>HATAS Shelter Plus Care</t>
  </si>
  <si>
    <t>Equinox, Inc.</t>
  </si>
  <si>
    <t>Project Break Free</t>
  </si>
  <si>
    <t>St. Peter's Addiction Recovery Center</t>
  </si>
  <si>
    <t>St. Peter's Addiction Revcovery Center - 22 units</t>
  </si>
  <si>
    <t>Interfaith's Hope Through Housing</t>
  </si>
  <si>
    <t>CARES Shelter Plus Care (Yr 3)</t>
  </si>
  <si>
    <t>Pathways II</t>
  </si>
  <si>
    <t>Support Ministries</t>
  </si>
  <si>
    <t>Arvilla House</t>
  </si>
  <si>
    <t>Project Based Rental Assistance for Homeless Persons Living with HIV/AIDS (Yr 2)</t>
  </si>
  <si>
    <t>Hope House, Inc.</t>
  </si>
  <si>
    <t>Hope House Inc - 14 units</t>
  </si>
  <si>
    <t>Project Independence</t>
  </si>
  <si>
    <t>Project Help</t>
  </si>
  <si>
    <t>Equinox Transitional Living</t>
  </si>
  <si>
    <t>Tenant Based Rental Assistance for Homeless Persons (Yr 7)</t>
  </si>
  <si>
    <t>Capital Area Peer Services</t>
  </si>
  <si>
    <t>100 Clinton Supportive/Independent Housing</t>
  </si>
  <si>
    <t>IPH, HATAS, St. Catherine's Collaborative</t>
  </si>
  <si>
    <t>The Albany Damien Center</t>
  </si>
  <si>
    <t>Albany Damien Center PSH Program</t>
  </si>
  <si>
    <t>The Albany Housing Authority</t>
  </si>
  <si>
    <t>Albany Damien Center Program</t>
  </si>
  <si>
    <t>Albany County Department of Mental Health</t>
  </si>
  <si>
    <t>CARES</t>
  </si>
  <si>
    <t>HMIS</t>
  </si>
  <si>
    <t>B1</t>
  </si>
  <si>
    <t>B2</t>
  </si>
  <si>
    <t>B3</t>
  </si>
  <si>
    <t>B4</t>
  </si>
  <si>
    <t>Albany Damien Center</t>
  </si>
  <si>
    <t>Legal Aid Society of Northeastern NY</t>
  </si>
  <si>
    <t>The Madison Apartments</t>
  </si>
  <si>
    <t>HMIS Extension</t>
  </si>
  <si>
    <t>Legal Aid RRH for Families</t>
  </si>
  <si>
    <t>St. Catherine's Housing for Individuals</t>
  </si>
  <si>
    <t>$333,279 being reallocated - leftover ARD</t>
  </si>
  <si>
    <t>Reallocation/Bonus Projects</t>
  </si>
  <si>
    <t>Total reallocation/bonus=  $369,196.00</t>
  </si>
  <si>
    <t xml:space="preserve">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</si>
</sst>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/>
    <xf numFmtId="0" fontId="0" fillId="0" borderId="0" xfId="0" applyFill="1"/>
    <xf numFmtId="0" fontId="2" fillId="0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5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2" fillId="3" borderId="0" xfId="0" applyFont="1" applyFill="1" applyBorder="1" applyAlignment="1" applyProtection="1">
      <alignment horizontal="left" vertical="center"/>
      <protection locked="0"/>
    </xf>
    <xf numFmtId="5" fontId="2" fillId="3" borderId="0" xfId="0" applyNumberFormat="1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Fill="1" applyBorder="1"/>
    <xf numFmtId="0" fontId="3" fillId="0" borderId="0" xfId="0" applyFont="1"/>
    <xf numFmtId="0" fontId="4" fillId="0" borderId="0" xfId="0" applyFont="1" applyFill="1" applyBorder="1" applyAlignment="1" applyProtection="1">
      <alignment horizontal="left" vertical="center"/>
      <protection locked="0"/>
    </xf>
    <xf numFmtId="5" fontId="4" fillId="0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/>
    <xf numFmtId="0" fontId="4" fillId="3" borderId="0" xfId="0" applyFont="1" applyFill="1" applyBorder="1" applyAlignment="1" applyProtection="1">
      <alignment horizontal="left" vertical="center"/>
      <protection locked="0"/>
    </xf>
    <xf numFmtId="5" fontId="4" fillId="3" borderId="0" xfId="0" applyNumberFormat="1" applyFont="1" applyFill="1" applyBorder="1" applyAlignment="1" applyProtection="1">
      <alignment horizontal="left" vertical="center"/>
      <protection locked="0"/>
    </xf>
    <xf numFmtId="42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2" fontId="2" fillId="3" borderId="3" xfId="0" applyNumberFormat="1" applyFont="1" applyFill="1" applyBorder="1" applyAlignment="1" applyProtection="1">
      <alignment horizontal="center" vertical="center"/>
      <protection locked="0"/>
    </xf>
    <xf numFmtId="42" fontId="2" fillId="3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/>
    <xf numFmtId="14" fontId="3" fillId="0" borderId="3" xfId="0" applyNumberFormat="1" applyFont="1" applyFill="1" applyBorder="1"/>
    <xf numFmtId="14" fontId="0" fillId="3" borderId="3" xfId="0" applyNumberFormat="1" applyFill="1" applyBorder="1" applyAlignment="1">
      <alignment horizontal="left"/>
    </xf>
    <xf numFmtId="14" fontId="0" fillId="3" borderId="3" xfId="0" applyNumberFormat="1" applyFill="1" applyBorder="1" applyAlignment="1">
      <alignment horizontal="center"/>
    </xf>
    <xf numFmtId="14" fontId="0" fillId="3" borderId="3" xfId="0" applyNumberForma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6" fontId="2" fillId="4" borderId="4" xfId="0" applyNumberFormat="1" applyFont="1" applyFill="1" applyBorder="1" applyAlignment="1" applyProtection="1">
      <alignment horizontal="right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6" fontId="2" fillId="4" borderId="3" xfId="0" applyNumberFormat="1" applyFont="1" applyFill="1" applyBorder="1" applyAlignment="1" applyProtection="1">
      <alignment horizontal="right" vertical="center"/>
      <protection locked="0"/>
    </xf>
    <xf numFmtId="42" fontId="2" fillId="4" borderId="3" xfId="0" applyNumberFormat="1" applyFont="1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42" fontId="2" fillId="4" borderId="6" xfId="0" applyNumberFormat="1" applyFont="1" applyFill="1" applyBorder="1" applyAlignment="1" applyProtection="1">
      <alignment horizontal="center" vertical="center"/>
      <protection locked="0"/>
    </xf>
    <xf numFmtId="42" fontId="2" fillId="4" borderId="4" xfId="0" applyNumberFormat="1" applyFont="1" applyFill="1" applyBorder="1" applyAlignment="1" applyProtection="1">
      <alignment horizontal="center" vertical="center"/>
      <protection locked="0"/>
    </xf>
    <xf numFmtId="42" fontId="2" fillId="4" borderId="3" xfId="0" applyNumberFormat="1" applyFont="1" applyFill="1" applyBorder="1" applyAlignment="1" applyProtection="1">
      <alignment horizontal="center" vertical="center"/>
      <protection locked="0"/>
    </xf>
    <xf numFmtId="42" fontId="0" fillId="4" borderId="3" xfId="0" applyNumberFormat="1" applyFill="1" applyBorder="1"/>
    <xf numFmtId="0" fontId="2" fillId="4" borderId="3" xfId="0" applyFont="1" applyFill="1" applyBorder="1" applyAlignment="1" applyProtection="1">
      <alignment vertical="center"/>
      <protection locked="0"/>
    </xf>
    <xf numFmtId="42" fontId="4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>
      <alignment horizontal="center"/>
    </xf>
    <xf numFmtId="0" fontId="4" fillId="3" borderId="3" xfId="0" applyFont="1" applyFill="1" applyBorder="1" applyAlignment="1" applyProtection="1">
      <alignment vertical="center"/>
      <protection locked="0"/>
    </xf>
    <xf numFmtId="42" fontId="5" fillId="3" borderId="3" xfId="0" applyNumberFormat="1" applyFont="1" applyFill="1" applyBorder="1" applyAlignment="1" applyProtection="1">
      <alignment horizontal="right" vertical="center"/>
      <protection locked="0"/>
    </xf>
    <xf numFmtId="42" fontId="2" fillId="3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view="pageLayout" topLeftCell="A25" zoomScaleNormal="100" workbookViewId="0">
      <selection activeCell="B6" sqref="B6"/>
    </sheetView>
  </sheetViews>
  <sheetFormatPr defaultRowHeight="14.4" x14ac:dyDescent="0.3"/>
  <cols>
    <col min="1" max="1" width="11.88671875" customWidth="1"/>
    <col min="2" max="2" width="11.5546875" style="7" customWidth="1"/>
    <col min="3" max="3" width="48.88671875" style="7" bestFit="1" customWidth="1"/>
    <col min="4" max="4" width="51.109375" style="7" bestFit="1" customWidth="1"/>
    <col min="5" max="5" width="15.88671875" style="7" bestFit="1" customWidth="1"/>
    <col min="6" max="6" width="45.88671875" style="7" bestFit="1" customWidth="1"/>
    <col min="7" max="7" width="22.88671875" style="7" bestFit="1" customWidth="1"/>
    <col min="8" max="8" width="26.6640625" style="7" bestFit="1" customWidth="1"/>
    <col min="9" max="9" width="14.88671875" style="7" bestFit="1" customWidth="1"/>
    <col min="10" max="10" width="9" bestFit="1" customWidth="1"/>
    <col min="11" max="11" width="14.88671875" bestFit="1" customWidth="1"/>
  </cols>
  <sheetData>
    <row r="1" spans="1:14" ht="15" thickBot="1" x14ac:dyDescent="0.35">
      <c r="A1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thickBot="1" x14ac:dyDescent="0.35">
      <c r="A2" s="12" t="s">
        <v>2</v>
      </c>
      <c r="B2" s="9" t="s">
        <v>3</v>
      </c>
      <c r="C2" s="9" t="s">
        <v>0</v>
      </c>
      <c r="D2" s="9" t="s">
        <v>1</v>
      </c>
      <c r="E2" s="13" t="s">
        <v>4</v>
      </c>
      <c r="F2" s="5"/>
      <c r="G2" s="5"/>
      <c r="H2" s="5"/>
      <c r="I2" s="5"/>
      <c r="J2" s="5"/>
      <c r="K2" s="5"/>
      <c r="L2" s="4"/>
      <c r="M2" s="4"/>
      <c r="N2" s="4"/>
    </row>
    <row r="3" spans="1:14" x14ac:dyDescent="0.3">
      <c r="A3" s="14">
        <v>1</v>
      </c>
      <c r="B3" s="11">
        <v>193.3</v>
      </c>
      <c r="C3" s="43" t="s">
        <v>11</v>
      </c>
      <c r="D3" s="43" t="s">
        <v>12</v>
      </c>
      <c r="E3" s="44">
        <v>22285</v>
      </c>
      <c r="F3" s="36"/>
      <c r="G3" s="4"/>
      <c r="H3" s="4"/>
      <c r="I3" s="4"/>
      <c r="J3" s="4"/>
      <c r="K3" s="4"/>
      <c r="L3" s="4"/>
      <c r="M3" s="4"/>
      <c r="N3" s="4"/>
    </row>
    <row r="4" spans="1:14" x14ac:dyDescent="0.3">
      <c r="A4" s="15">
        <v>2</v>
      </c>
      <c r="B4" s="10">
        <v>177</v>
      </c>
      <c r="C4" s="45" t="s">
        <v>13</v>
      </c>
      <c r="D4" s="45" t="s">
        <v>14</v>
      </c>
      <c r="E4" s="46">
        <v>64712</v>
      </c>
      <c r="F4" s="36"/>
      <c r="G4" s="4"/>
      <c r="H4" s="4"/>
      <c r="I4" s="4"/>
      <c r="J4" s="4"/>
      <c r="K4" s="4"/>
      <c r="L4" s="4"/>
      <c r="M4" s="4"/>
      <c r="N4" s="4"/>
    </row>
    <row r="5" spans="1:14" x14ac:dyDescent="0.3">
      <c r="A5" s="15">
        <v>3</v>
      </c>
      <c r="B5" s="10">
        <v>177</v>
      </c>
      <c r="C5" s="45" t="s">
        <v>13</v>
      </c>
      <c r="D5" s="45" t="s">
        <v>15</v>
      </c>
      <c r="E5" s="47">
        <v>43977</v>
      </c>
      <c r="F5" s="36"/>
      <c r="G5" s="4"/>
      <c r="H5" s="4"/>
      <c r="I5" s="4"/>
      <c r="J5" s="4"/>
      <c r="K5" s="4"/>
      <c r="L5" s="4"/>
      <c r="M5" s="4"/>
      <c r="N5" s="4"/>
    </row>
    <row r="6" spans="1:14" x14ac:dyDescent="0.3">
      <c r="A6" s="41">
        <v>4</v>
      </c>
      <c r="B6" s="10">
        <v>176.5</v>
      </c>
      <c r="C6" s="45" t="s">
        <v>20</v>
      </c>
      <c r="D6" s="45" t="s">
        <v>51</v>
      </c>
      <c r="E6" s="47">
        <v>400304</v>
      </c>
      <c r="F6" s="36"/>
      <c r="G6" s="4"/>
      <c r="H6" s="4"/>
      <c r="I6" s="4"/>
      <c r="J6" s="4"/>
      <c r="K6" s="4"/>
      <c r="L6" s="4"/>
      <c r="M6" s="4"/>
      <c r="N6" s="4"/>
    </row>
    <row r="7" spans="1:14" x14ac:dyDescent="0.3">
      <c r="A7" s="15">
        <v>5</v>
      </c>
      <c r="B7" s="10">
        <v>169</v>
      </c>
      <c r="C7" s="45" t="s">
        <v>16</v>
      </c>
      <c r="D7" s="45" t="s">
        <v>17</v>
      </c>
      <c r="E7" s="46">
        <v>99895</v>
      </c>
      <c r="F7" s="36"/>
      <c r="G7" s="4"/>
      <c r="H7" s="4"/>
      <c r="I7" s="4"/>
      <c r="J7" s="4"/>
      <c r="K7" s="4"/>
      <c r="L7" s="4"/>
      <c r="M7" s="4"/>
      <c r="N7" s="4"/>
    </row>
    <row r="8" spans="1:14" ht="15" thickBot="1" x14ac:dyDescent="0.35">
      <c r="A8" s="32">
        <v>6</v>
      </c>
      <c r="B8" s="30">
        <v>166</v>
      </c>
      <c r="C8" s="48" t="s">
        <v>18</v>
      </c>
      <c r="D8" s="48" t="s">
        <v>19</v>
      </c>
      <c r="E8" s="49">
        <v>77652</v>
      </c>
      <c r="F8" s="37"/>
      <c r="G8" s="4"/>
      <c r="H8" s="4"/>
      <c r="I8" s="4"/>
      <c r="J8" s="4"/>
      <c r="K8" s="4"/>
      <c r="L8" s="4"/>
      <c r="M8" s="4"/>
      <c r="N8" s="4"/>
    </row>
    <row r="9" spans="1:14" x14ac:dyDescent="0.3">
      <c r="A9" s="33">
        <v>7</v>
      </c>
      <c r="B9" s="31">
        <v>163</v>
      </c>
      <c r="C9" s="43" t="s">
        <v>20</v>
      </c>
      <c r="D9" s="43" t="s">
        <v>21</v>
      </c>
      <c r="E9" s="50">
        <v>122897</v>
      </c>
      <c r="F9" s="38"/>
      <c r="G9" s="4"/>
      <c r="H9" s="4"/>
      <c r="I9" s="4"/>
      <c r="J9" s="4"/>
      <c r="K9" s="4"/>
      <c r="L9" s="4"/>
      <c r="M9" s="4"/>
      <c r="N9" s="4"/>
    </row>
    <row r="10" spans="1:14" x14ac:dyDescent="0.3">
      <c r="A10" s="17">
        <v>8</v>
      </c>
      <c r="B10" s="18">
        <v>160</v>
      </c>
      <c r="C10" s="45" t="s">
        <v>13</v>
      </c>
      <c r="D10" s="45" t="s">
        <v>22</v>
      </c>
      <c r="E10" s="51">
        <v>21400</v>
      </c>
      <c r="F10" s="39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17">
        <v>9</v>
      </c>
      <c r="B11" s="18">
        <v>158</v>
      </c>
      <c r="C11" s="45" t="s">
        <v>13</v>
      </c>
      <c r="D11" s="45" t="s">
        <v>23</v>
      </c>
      <c r="E11" s="51">
        <v>44734</v>
      </c>
      <c r="F11" s="40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17">
        <v>10</v>
      </c>
      <c r="B12" s="18">
        <v>155</v>
      </c>
      <c r="C12" s="45" t="s">
        <v>24</v>
      </c>
      <c r="D12" s="45" t="s">
        <v>25</v>
      </c>
      <c r="E12" s="51">
        <v>75854</v>
      </c>
      <c r="F12" s="40"/>
      <c r="G12" s="4"/>
      <c r="H12" s="4"/>
      <c r="I12" s="4"/>
      <c r="J12" s="4"/>
      <c r="K12" s="4"/>
      <c r="L12" s="4"/>
      <c r="M12" s="4"/>
      <c r="N12" s="4"/>
    </row>
    <row r="13" spans="1:14" x14ac:dyDescent="0.3">
      <c r="A13" s="17">
        <v>11</v>
      </c>
      <c r="B13" s="18">
        <v>144</v>
      </c>
      <c r="C13" s="45" t="s">
        <v>26</v>
      </c>
      <c r="D13" s="45" t="s">
        <v>27</v>
      </c>
      <c r="E13" s="51">
        <v>75897</v>
      </c>
      <c r="F13" s="40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17">
        <v>12</v>
      </c>
      <c r="B14" s="18">
        <v>143</v>
      </c>
      <c r="C14" s="45" t="s">
        <v>20</v>
      </c>
      <c r="D14" s="45" t="s">
        <v>28</v>
      </c>
      <c r="E14" s="52">
        <v>65434</v>
      </c>
      <c r="F14" s="60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s="17">
        <v>13</v>
      </c>
      <c r="B15" s="18">
        <v>143</v>
      </c>
      <c r="C15" s="45" t="s">
        <v>13</v>
      </c>
      <c r="D15" s="45" t="s">
        <v>29</v>
      </c>
      <c r="E15" s="52">
        <v>46509</v>
      </c>
      <c r="F15" s="60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17">
        <v>14</v>
      </c>
      <c r="B16" s="18">
        <v>143</v>
      </c>
      <c r="C16" s="45" t="s">
        <v>11</v>
      </c>
      <c r="D16" s="45" t="s">
        <v>30</v>
      </c>
      <c r="E16" s="52">
        <v>341124</v>
      </c>
      <c r="F16" s="60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17">
        <v>15</v>
      </c>
      <c r="B17" s="18">
        <v>140</v>
      </c>
      <c r="C17" s="45" t="s">
        <v>26</v>
      </c>
      <c r="D17" s="45" t="s">
        <v>31</v>
      </c>
      <c r="E17" s="52">
        <v>75897</v>
      </c>
      <c r="F17" s="60"/>
      <c r="G17" s="4"/>
      <c r="H17" s="4"/>
      <c r="I17" s="4"/>
      <c r="J17" s="4"/>
      <c r="K17" s="4"/>
      <c r="L17" s="4"/>
      <c r="M17" s="4"/>
      <c r="N17" s="4"/>
    </row>
    <row r="18" spans="1:14" x14ac:dyDescent="0.3">
      <c r="A18" s="17">
        <v>16</v>
      </c>
      <c r="B18" s="18">
        <v>138</v>
      </c>
      <c r="C18" s="45" t="s">
        <v>26</v>
      </c>
      <c r="D18" s="45" t="s">
        <v>32</v>
      </c>
      <c r="E18" s="52">
        <v>256030</v>
      </c>
      <c r="F18" s="60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17">
        <v>17</v>
      </c>
      <c r="B19" s="18">
        <v>138</v>
      </c>
      <c r="C19" s="45" t="s">
        <v>33</v>
      </c>
      <c r="D19" s="45" t="s">
        <v>34</v>
      </c>
      <c r="E19" s="52">
        <v>215053</v>
      </c>
      <c r="F19" s="60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17">
        <v>18</v>
      </c>
      <c r="B20" s="18">
        <v>138</v>
      </c>
      <c r="C20" s="45" t="s">
        <v>35</v>
      </c>
      <c r="D20" s="45" t="s">
        <v>36</v>
      </c>
      <c r="E20" s="52">
        <v>260434</v>
      </c>
      <c r="F20" s="60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17">
        <v>19</v>
      </c>
      <c r="B21" s="18">
        <v>135</v>
      </c>
      <c r="C21" s="45" t="s">
        <v>20</v>
      </c>
      <c r="D21" s="45" t="s">
        <v>37</v>
      </c>
      <c r="E21" s="52">
        <v>60163</v>
      </c>
      <c r="F21" s="60"/>
      <c r="G21" s="4"/>
      <c r="H21" s="4"/>
      <c r="I21" s="4"/>
      <c r="J21" s="4"/>
      <c r="K21" s="4"/>
      <c r="L21" s="4"/>
      <c r="M21" s="4"/>
      <c r="N21" s="4"/>
    </row>
    <row r="22" spans="1:14" x14ac:dyDescent="0.3">
      <c r="A22" s="17">
        <v>20</v>
      </c>
      <c r="B22" s="18">
        <v>134</v>
      </c>
      <c r="C22" s="45" t="s">
        <v>26</v>
      </c>
      <c r="D22" s="45" t="s">
        <v>38</v>
      </c>
      <c r="E22" s="51">
        <v>595404</v>
      </c>
      <c r="F22" s="60"/>
      <c r="G22" s="4"/>
      <c r="H22" s="4"/>
      <c r="I22" s="4"/>
      <c r="J22" s="4"/>
      <c r="K22" s="4"/>
      <c r="L22" s="4"/>
      <c r="M22" s="4"/>
      <c r="N22" s="4"/>
    </row>
    <row r="23" spans="1:14" x14ac:dyDescent="0.3">
      <c r="A23" s="17">
        <v>21</v>
      </c>
      <c r="B23" s="18">
        <v>128</v>
      </c>
      <c r="C23" s="45" t="s">
        <v>11</v>
      </c>
      <c r="D23" s="45" t="s">
        <v>39</v>
      </c>
      <c r="E23" s="51">
        <v>390419</v>
      </c>
      <c r="F23" s="29"/>
      <c r="G23" s="4"/>
      <c r="H23" s="4"/>
      <c r="I23" s="4"/>
      <c r="J23" s="4"/>
      <c r="K23" s="4"/>
      <c r="L23" s="4"/>
      <c r="M23" s="4"/>
      <c r="N23" s="4"/>
    </row>
    <row r="24" spans="1:14" x14ac:dyDescent="0.3">
      <c r="A24" s="17">
        <v>22</v>
      </c>
      <c r="B24" s="18">
        <v>128</v>
      </c>
      <c r="C24" s="45" t="s">
        <v>40</v>
      </c>
      <c r="D24" s="45" t="s">
        <v>41</v>
      </c>
      <c r="E24" s="51">
        <v>96078</v>
      </c>
      <c r="F24" s="29"/>
      <c r="G24" s="4"/>
      <c r="H24" s="4"/>
      <c r="I24" s="4"/>
      <c r="J24" s="4"/>
      <c r="K24" s="4"/>
      <c r="L24" s="4"/>
      <c r="M24" s="4"/>
      <c r="N24" s="4"/>
    </row>
    <row r="25" spans="1:14" x14ac:dyDescent="0.3">
      <c r="A25" s="17">
        <v>23</v>
      </c>
      <c r="B25" s="18">
        <v>127</v>
      </c>
      <c r="C25" s="45" t="s">
        <v>26</v>
      </c>
      <c r="D25" s="45" t="s">
        <v>42</v>
      </c>
      <c r="E25" s="51">
        <v>52375</v>
      </c>
      <c r="F25" s="29"/>
      <c r="G25" s="4"/>
      <c r="H25" s="4"/>
      <c r="I25" s="4"/>
      <c r="J25" s="4"/>
      <c r="K25" s="4"/>
      <c r="L25" s="4"/>
      <c r="M25" s="4"/>
      <c r="N25" s="4"/>
    </row>
    <row r="26" spans="1:14" x14ac:dyDescent="0.3">
      <c r="A26" s="17">
        <v>24</v>
      </c>
      <c r="B26" s="18">
        <v>123</v>
      </c>
      <c r="C26" s="45" t="s">
        <v>43</v>
      </c>
      <c r="D26" s="45" t="s">
        <v>44</v>
      </c>
      <c r="E26" s="51">
        <v>172123</v>
      </c>
      <c r="F26" s="29"/>
      <c r="G26" s="4"/>
      <c r="H26" s="4"/>
      <c r="I26" s="4"/>
      <c r="J26" s="4"/>
      <c r="K26" s="4"/>
      <c r="L26" s="4"/>
      <c r="M26" s="4"/>
      <c r="N26" s="4"/>
    </row>
    <row r="27" spans="1:14" x14ac:dyDescent="0.3">
      <c r="A27" s="17">
        <v>25</v>
      </c>
      <c r="B27" s="18">
        <v>122</v>
      </c>
      <c r="C27" s="45" t="s">
        <v>33</v>
      </c>
      <c r="D27" s="45" t="s">
        <v>45</v>
      </c>
      <c r="E27" s="51">
        <v>64888</v>
      </c>
      <c r="F27" s="29"/>
      <c r="G27" s="4"/>
      <c r="H27" s="4"/>
      <c r="I27" s="4"/>
      <c r="J27" s="4"/>
      <c r="K27" s="4"/>
      <c r="L27" s="4"/>
      <c r="M27" s="4"/>
      <c r="N27" s="4"/>
    </row>
    <row r="28" spans="1:14" x14ac:dyDescent="0.3">
      <c r="A28" s="17">
        <v>26</v>
      </c>
      <c r="B28" s="18">
        <v>122</v>
      </c>
      <c r="C28" s="45" t="s">
        <v>40</v>
      </c>
      <c r="D28" s="45" t="s">
        <v>46</v>
      </c>
      <c r="E28" s="51">
        <v>99357</v>
      </c>
      <c r="F28" s="29"/>
      <c r="G28" s="4"/>
      <c r="H28" s="4"/>
      <c r="I28" s="4"/>
      <c r="J28" s="4"/>
      <c r="K28" s="4"/>
      <c r="L28" s="4"/>
      <c r="M28" s="4"/>
      <c r="N28" s="4"/>
    </row>
    <row r="29" spans="1:14" x14ac:dyDescent="0.3">
      <c r="A29" s="17">
        <v>27</v>
      </c>
      <c r="B29" s="18">
        <v>121</v>
      </c>
      <c r="C29" s="45" t="s">
        <v>33</v>
      </c>
      <c r="D29" s="45" t="s">
        <v>47</v>
      </c>
      <c r="E29" s="51">
        <v>184010</v>
      </c>
      <c r="F29" s="29"/>
      <c r="G29" s="4"/>
      <c r="H29" s="4"/>
      <c r="I29" s="4"/>
      <c r="J29" s="4"/>
      <c r="K29" s="4"/>
      <c r="L29" s="4"/>
      <c r="M29" s="4"/>
      <c r="N29" s="4"/>
    </row>
    <row r="30" spans="1:14" x14ac:dyDescent="0.3">
      <c r="A30" s="17">
        <v>28</v>
      </c>
      <c r="B30" s="18">
        <v>119</v>
      </c>
      <c r="C30" s="45" t="s">
        <v>26</v>
      </c>
      <c r="D30" s="45" t="s">
        <v>48</v>
      </c>
      <c r="E30" s="51">
        <v>0</v>
      </c>
      <c r="F30" s="54" t="s">
        <v>69</v>
      </c>
      <c r="G30" s="4"/>
      <c r="H30" s="4"/>
      <c r="I30" s="4"/>
      <c r="J30" s="4"/>
      <c r="K30" s="4"/>
      <c r="L30" s="4"/>
      <c r="M30" s="4"/>
      <c r="N30" s="4"/>
    </row>
    <row r="31" spans="1:14" x14ac:dyDescent="0.3">
      <c r="A31" s="17">
        <v>29</v>
      </c>
      <c r="B31" s="18">
        <v>104</v>
      </c>
      <c r="C31" s="45" t="s">
        <v>49</v>
      </c>
      <c r="D31" s="45" t="s">
        <v>50</v>
      </c>
      <c r="E31" s="51">
        <v>109765</v>
      </c>
      <c r="F31" s="29"/>
      <c r="G31" s="4"/>
      <c r="H31" s="4"/>
      <c r="I31" s="4"/>
      <c r="J31" s="4"/>
      <c r="K31" s="4"/>
      <c r="L31" s="4"/>
      <c r="M31" s="4"/>
      <c r="N31" s="4"/>
    </row>
    <row r="32" spans="1:14" x14ac:dyDescent="0.3">
      <c r="A32" s="17"/>
      <c r="B32" s="18"/>
      <c r="C32" s="45" t="s">
        <v>57</v>
      </c>
      <c r="D32" s="45" t="s">
        <v>58</v>
      </c>
      <c r="E32" s="51">
        <v>33968</v>
      </c>
      <c r="F32" s="35"/>
      <c r="G32" s="4"/>
      <c r="H32" s="4"/>
      <c r="I32" s="4"/>
      <c r="J32" s="4"/>
      <c r="K32" s="4"/>
      <c r="L32" s="4"/>
      <c r="M32" s="4"/>
      <c r="N32" s="4"/>
    </row>
    <row r="33" spans="1:14" x14ac:dyDescent="0.3">
      <c r="A33" s="17">
        <v>30</v>
      </c>
      <c r="B33" s="42">
        <v>102.1</v>
      </c>
      <c r="C33" s="53" t="s">
        <v>52</v>
      </c>
      <c r="D33" s="45" t="s">
        <v>53</v>
      </c>
      <c r="E33" s="51">
        <v>65224</v>
      </c>
      <c r="F33" s="22"/>
      <c r="G33" s="4"/>
      <c r="H33" s="4"/>
      <c r="I33" s="4"/>
      <c r="J33" s="4"/>
      <c r="K33" s="4"/>
      <c r="L33" s="4"/>
      <c r="M33" s="4"/>
      <c r="N33" s="4"/>
    </row>
    <row r="34" spans="1:14" x14ac:dyDescent="0.3">
      <c r="A34" s="17">
        <v>31</v>
      </c>
      <c r="B34" s="42">
        <v>74</v>
      </c>
      <c r="C34" s="53" t="s">
        <v>54</v>
      </c>
      <c r="D34" s="45" t="s">
        <v>55</v>
      </c>
      <c r="E34" s="51">
        <v>62850</v>
      </c>
      <c r="F34" s="6"/>
      <c r="G34" s="4"/>
      <c r="H34" s="4"/>
      <c r="I34" s="4"/>
      <c r="J34" s="4"/>
      <c r="K34" s="4"/>
      <c r="L34" s="4"/>
      <c r="M34" s="4"/>
      <c r="N34" s="4"/>
    </row>
    <row r="35" spans="1:14" x14ac:dyDescent="0.3">
      <c r="A35" s="17">
        <v>32</v>
      </c>
      <c r="B35" s="8"/>
      <c r="C35" s="53" t="s">
        <v>26</v>
      </c>
      <c r="D35" s="45" t="s">
        <v>56</v>
      </c>
      <c r="E35" s="51">
        <v>62850</v>
      </c>
      <c r="F35" s="6"/>
      <c r="G35" s="4"/>
      <c r="H35" s="4"/>
      <c r="I35" s="4"/>
      <c r="J35" s="4"/>
      <c r="K35" s="4"/>
      <c r="L35" s="4"/>
      <c r="M35" s="4"/>
      <c r="N35" s="4"/>
    </row>
    <row r="36" spans="1:14" x14ac:dyDescent="0.3">
      <c r="A36" s="57"/>
      <c r="B36" s="55"/>
      <c r="C36" s="58" t="s">
        <v>70</v>
      </c>
      <c r="D36" s="55"/>
      <c r="E36" s="34"/>
      <c r="F36" s="6"/>
      <c r="G36" s="4"/>
      <c r="H36" s="4"/>
      <c r="I36" s="4"/>
      <c r="J36" s="4"/>
      <c r="K36" s="4"/>
      <c r="L36" s="4"/>
      <c r="M36" s="4"/>
      <c r="N36" s="4"/>
    </row>
    <row r="37" spans="1:14" x14ac:dyDescent="0.3">
      <c r="A37" s="17" t="s">
        <v>59</v>
      </c>
      <c r="B37" s="42">
        <v>100</v>
      </c>
      <c r="C37" s="56" t="s">
        <v>63</v>
      </c>
      <c r="D37" s="55" t="s">
        <v>65</v>
      </c>
      <c r="E37" s="34">
        <v>133692.5</v>
      </c>
      <c r="F37" s="6"/>
      <c r="G37" s="4"/>
      <c r="H37" s="4"/>
      <c r="I37" s="4"/>
      <c r="J37" s="4"/>
      <c r="K37" s="4"/>
      <c r="L37" s="4"/>
      <c r="M37" s="4"/>
      <c r="N37" s="4"/>
    </row>
    <row r="38" spans="1:14" x14ac:dyDescent="0.3">
      <c r="A38" s="17" t="s">
        <v>60</v>
      </c>
      <c r="B38" s="42">
        <v>98</v>
      </c>
      <c r="C38" s="56" t="s">
        <v>57</v>
      </c>
      <c r="D38" s="55" t="s">
        <v>66</v>
      </c>
      <c r="E38" s="34">
        <v>50000</v>
      </c>
      <c r="F38" s="6"/>
      <c r="G38" s="4"/>
      <c r="H38" s="4"/>
      <c r="I38" s="4"/>
      <c r="J38" s="4"/>
      <c r="K38" s="4"/>
      <c r="L38" s="4"/>
      <c r="M38" s="4"/>
      <c r="N38" s="4"/>
    </row>
    <row r="39" spans="1:14" x14ac:dyDescent="0.3">
      <c r="A39" s="17" t="s">
        <v>61</v>
      </c>
      <c r="B39" s="42">
        <v>97</v>
      </c>
      <c r="C39" s="56" t="s">
        <v>64</v>
      </c>
      <c r="D39" s="55" t="s">
        <v>67</v>
      </c>
      <c r="E39" s="34">
        <v>87720</v>
      </c>
      <c r="F39" s="6"/>
      <c r="G39" s="4"/>
      <c r="H39" s="4"/>
      <c r="I39" s="4"/>
      <c r="J39" s="4"/>
      <c r="K39" s="4"/>
      <c r="L39" s="4"/>
      <c r="M39" s="4"/>
      <c r="N39" s="4"/>
    </row>
    <row r="40" spans="1:14" x14ac:dyDescent="0.3">
      <c r="A40" s="17" t="s">
        <v>62</v>
      </c>
      <c r="B40" s="42">
        <v>96</v>
      </c>
      <c r="C40" s="56" t="s">
        <v>72</v>
      </c>
      <c r="D40" s="55" t="s">
        <v>68</v>
      </c>
      <c r="E40" s="59">
        <v>97783</v>
      </c>
      <c r="F40" s="22" t="s">
        <v>71</v>
      </c>
      <c r="G40" s="4"/>
      <c r="H40" s="4"/>
      <c r="I40" s="4"/>
      <c r="J40" s="4"/>
      <c r="K40" s="4"/>
      <c r="L40" s="4"/>
      <c r="M40" s="4"/>
      <c r="N40" s="4"/>
    </row>
    <row r="41" spans="1:14" x14ac:dyDescent="0.3">
      <c r="A41" t="s">
        <v>5</v>
      </c>
      <c r="B41" s="1"/>
      <c r="C41" s="16">
        <v>4908071</v>
      </c>
      <c r="D41" s="2"/>
      <c r="E41" s="3"/>
      <c r="F41" s="6"/>
      <c r="G41" s="4"/>
      <c r="H41" s="4"/>
      <c r="I41" s="4"/>
      <c r="J41" s="4"/>
      <c r="K41" s="4"/>
      <c r="L41" s="4"/>
      <c r="M41" s="4"/>
      <c r="N41" s="4"/>
    </row>
    <row r="42" spans="1:14" x14ac:dyDescent="0.3">
      <c r="A42" t="s">
        <v>7</v>
      </c>
      <c r="B42" s="1"/>
      <c r="C42" s="16">
        <f>C41*0.93</f>
        <v>4564506.03</v>
      </c>
      <c r="D42" s="2"/>
      <c r="E42" s="3"/>
      <c r="F42" s="6"/>
      <c r="G42" s="4"/>
      <c r="H42" s="4"/>
      <c r="I42" s="4"/>
      <c r="J42" s="4"/>
      <c r="K42" s="4"/>
      <c r="L42" s="4"/>
      <c r="M42" s="4"/>
      <c r="N42" s="4"/>
    </row>
    <row r="43" spans="1:14" x14ac:dyDescent="0.3">
      <c r="A43" t="s">
        <v>9</v>
      </c>
      <c r="B43" s="1"/>
      <c r="C43" s="16">
        <f xml:space="preserve"> C41*0.07</f>
        <v>343564.97000000003</v>
      </c>
      <c r="D43" s="2"/>
      <c r="E43" s="3"/>
      <c r="F43" s="6"/>
      <c r="G43" s="4"/>
      <c r="H43" s="4"/>
      <c r="I43" s="4"/>
      <c r="J43" s="4"/>
      <c r="K43" s="4"/>
      <c r="L43" s="4"/>
      <c r="M43" s="4"/>
      <c r="N43" s="4"/>
    </row>
    <row r="44" spans="1:14" x14ac:dyDescent="0.3">
      <c r="A44" s="23" t="s">
        <v>6</v>
      </c>
      <c r="B44" s="24"/>
      <c r="C44" s="25">
        <v>147242</v>
      </c>
      <c r="D44" s="2"/>
      <c r="E44" s="3"/>
      <c r="F44" s="6"/>
      <c r="G44" s="4"/>
      <c r="H44" s="4"/>
      <c r="I44" s="4"/>
      <c r="J44" s="4"/>
      <c r="K44" s="4"/>
      <c r="L44" s="4"/>
      <c r="M44" s="4"/>
      <c r="N44" s="4"/>
    </row>
    <row r="45" spans="1:14" x14ac:dyDescent="0.3">
      <c r="A45" s="26" t="s">
        <v>8</v>
      </c>
      <c r="B45" s="27"/>
      <c r="C45" s="28">
        <v>245404</v>
      </c>
      <c r="D45" s="2"/>
      <c r="E45" s="3"/>
      <c r="F45" s="6"/>
      <c r="G45" s="4"/>
      <c r="H45" s="4"/>
      <c r="I45" s="4"/>
      <c r="J45" s="4"/>
      <c r="K45" s="4"/>
      <c r="L45" s="4"/>
      <c r="M45" s="4"/>
      <c r="N45" s="4"/>
    </row>
    <row r="46" spans="1:14" x14ac:dyDescent="0.3">
      <c r="A46" s="19"/>
      <c r="B46" s="20"/>
      <c r="C46" s="21"/>
      <c r="D46" s="2"/>
      <c r="E46" s="3"/>
      <c r="F46" s="6"/>
      <c r="G46" s="4"/>
      <c r="H46" s="4"/>
      <c r="I46" s="4"/>
      <c r="J46" s="4"/>
      <c r="K46" s="4"/>
      <c r="L46" s="4"/>
      <c r="M46" s="4"/>
      <c r="N46" s="4"/>
    </row>
    <row r="47" spans="1:14" x14ac:dyDescent="0.3">
      <c r="A47" s="19"/>
      <c r="B47" s="20"/>
      <c r="C47" s="21"/>
      <c r="D47" s="2"/>
      <c r="E47" s="3"/>
      <c r="F47" s="6"/>
      <c r="G47" s="4"/>
      <c r="H47" s="4"/>
      <c r="I47" s="4"/>
      <c r="J47" s="4"/>
      <c r="K47" s="4"/>
      <c r="L47" s="4"/>
      <c r="M47" s="4"/>
      <c r="N47" s="4"/>
    </row>
    <row r="48" spans="1:14" x14ac:dyDescent="0.3">
      <c r="B48" s="1"/>
      <c r="C48" s="1"/>
      <c r="D48" s="2"/>
      <c r="E48" s="3"/>
      <c r="F48" s="6"/>
      <c r="G48" s="4"/>
      <c r="H48" s="4"/>
      <c r="I48" s="4"/>
      <c r="J48" s="4"/>
      <c r="K48" s="4"/>
      <c r="L48" s="4"/>
      <c r="M48" s="4"/>
      <c r="N48" s="4"/>
    </row>
    <row r="49" spans="2:14" x14ac:dyDescent="0.3">
      <c r="B49" s="1"/>
      <c r="C49" s="1"/>
      <c r="D49" s="2"/>
      <c r="E49" s="3"/>
      <c r="F49" s="6"/>
      <c r="G49" s="4"/>
      <c r="H49" s="4"/>
      <c r="I49" s="4"/>
      <c r="J49" s="4"/>
      <c r="K49" s="4"/>
      <c r="L49" s="4"/>
      <c r="M49" s="4"/>
      <c r="N49" s="4"/>
    </row>
    <row r="50" spans="2:14" x14ac:dyDescent="0.3">
      <c r="B50" s="1"/>
      <c r="C50" s="1"/>
      <c r="D50" s="2"/>
      <c r="E50" s="3"/>
      <c r="F50" s="6"/>
      <c r="G50" s="4"/>
      <c r="H50" s="4"/>
      <c r="I50" s="4"/>
      <c r="J50" s="4"/>
      <c r="K50" s="4"/>
      <c r="L50" s="4"/>
      <c r="M50" s="4"/>
      <c r="N50" s="4"/>
    </row>
    <row r="51" spans="2:14" x14ac:dyDescent="0.3">
      <c r="B51" s="4"/>
      <c r="C51" s="4"/>
      <c r="D51" s="4"/>
      <c r="E51" s="3"/>
      <c r="F51" s="4"/>
      <c r="G51" s="4"/>
      <c r="H51" s="4"/>
      <c r="I51" s="4"/>
      <c r="J51" s="4"/>
      <c r="K51" s="4"/>
      <c r="L51" s="4"/>
      <c r="M51" s="4"/>
      <c r="N51" s="4"/>
    </row>
    <row r="52" spans="2:14" x14ac:dyDescent="0.3">
      <c r="B52" s="4"/>
      <c r="C52" s="4"/>
      <c r="D52" s="4"/>
      <c r="E52" s="3"/>
      <c r="F52" s="4"/>
      <c r="G52" s="4"/>
      <c r="H52" s="4"/>
      <c r="I52" s="4"/>
      <c r="J52" s="4"/>
      <c r="K52" s="4"/>
      <c r="L52" s="4"/>
      <c r="M52" s="4"/>
      <c r="N52" s="4"/>
    </row>
    <row r="53" spans="2:14" x14ac:dyDescent="0.3">
      <c r="E53" s="3"/>
    </row>
    <row r="54" spans="2:14" x14ac:dyDescent="0.3">
      <c r="E54" s="4"/>
    </row>
    <row r="55" spans="2:14" x14ac:dyDescent="0.3">
      <c r="E55" s="4"/>
    </row>
  </sheetData>
  <mergeCells count="1">
    <mergeCell ref="F14:F22"/>
  </mergeCells>
  <dataValidations disablePrompts="1" count="1">
    <dataValidation allowBlank="1" showErrorMessage="1" sqref="C2:E2"/>
  </dataValidations>
  <pageMargins left="0.7" right="0.7" top="0.75" bottom="0.75" header="0.3" footer="0.3"/>
  <pageSetup scale="66" orientation="landscape" r:id="rId1"/>
  <headerFooter>
    <oddHeader>&amp;L&amp;"-,Bold"&amp;14
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CF29DE7A13D41830CF31959A11132" ma:contentTypeVersion="7" ma:contentTypeDescription="Create a new document." ma:contentTypeScope="" ma:versionID="b033f4a10f6fe819b4af70a5aab9cbbc">
  <xsd:schema xmlns:xsd="http://www.w3.org/2001/XMLSchema" xmlns:xs="http://www.w3.org/2001/XMLSchema" xmlns:p="http://schemas.microsoft.com/office/2006/metadata/properties" xmlns:ns2="ed321172-628b-4bc3-b254-6002e76b8fe9" xmlns:ns3="c185413f-b2fa-4cac-a884-fa5906c630fc" targetNamespace="http://schemas.microsoft.com/office/2006/metadata/properties" ma:root="true" ma:fieldsID="442589afe82e042b747819fb9e8f993c" ns2:_="" ns3:_="">
    <xsd:import namespace="ed321172-628b-4bc3-b254-6002e76b8fe9"/>
    <xsd:import namespace="c185413f-b2fa-4cac-a884-fa5906c630f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FY" minOccurs="0"/>
                <xsd:element ref="ns3:County" minOccurs="0"/>
                <xsd:element ref="ns3:Draft_x002f_Final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21172-628b-4bc3-b254-6002e76b8fe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5413f-b2fa-4cac-a884-fa5906c630fc" elementFormDefault="qualified">
    <xsd:import namespace="http://schemas.microsoft.com/office/2006/documentManagement/types"/>
    <xsd:import namespace="http://schemas.microsoft.com/office/infopath/2007/PartnerControls"/>
    <xsd:element name="FY" ma:index="11" nillable="true" ma:displayName="FY" ma:internalName="FY">
      <xsd:simpleType>
        <xsd:restriction base="dms:Text">
          <xsd:maxLength value="255"/>
        </xsd:restriction>
      </xsd:simpleType>
    </xsd:element>
    <xsd:element name="County" ma:index="12" nillable="true" ma:displayName="County" ma:format="Dropdown" ma:internalName="County">
      <xsd:simpleType>
        <xsd:restriction base="dms:Choice">
          <xsd:enumeration value="ALL"/>
          <xsd:enumeration value="NY-503 - Albany City and County CoC"/>
          <xsd:enumeration value="NY-507 - Schenectady City &amp; County CoC"/>
          <xsd:enumeration value="NY-512 - Troy/Rensselaer County CoC"/>
          <xsd:enumeration value="NY-519 - Columbia/Greene County CoC"/>
          <xsd:enumeration value="NY-523 - Glen Falls/Saratoga Springs/Saratoga County CoC"/>
          <xsd:enumeration value="NY-606 - Rockland County CoC"/>
        </xsd:restriction>
      </xsd:simpleType>
    </xsd:element>
    <xsd:element name="Draft_x002f_Final" ma:index="13" nillable="true" ma:displayName="Draft/Final" ma:format="Dropdown" ma:internalName="Draft_x002f_Final">
      <xsd:simpleType>
        <xsd:restriction base="dms:Choice">
          <xsd:enumeration value="Draft"/>
          <xsd:enumeration value="Final"/>
          <xsd:enumeration value="Templ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321172-628b-4bc3-b254-6002e76b8fe9">7SYFENAVC2T6-358363881-705</_dlc_DocId>
    <_dlc_DocIdUrl xmlns="ed321172-628b-4bc3-b254-6002e76b8fe9">
      <Url>https://caresny.sharepoint.com/sites/coc/_layouts/15/DocIdRedir.aspx?ID=7SYFENAVC2T6-358363881-705</Url>
      <Description>7SYFENAVC2T6-358363881-705</Description>
    </_dlc_DocIdUrl>
    <FY xmlns="c185413f-b2fa-4cac-a884-fa5906c630fc" xsi:nil="true"/>
    <Draft_x002f_Final xmlns="c185413f-b2fa-4cac-a884-fa5906c630fc" xsi:nil="true"/>
    <County xmlns="c185413f-b2fa-4cac-a884-fa5906c630fc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7ECF1FC-57BC-45A2-9AD2-180C08332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321172-628b-4bc3-b254-6002e76b8fe9"/>
    <ds:schemaRef ds:uri="c185413f-b2fa-4cac-a884-fa5906c63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1AE78-6982-4A5A-9E0A-DE2CB4AB2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10EC98-1597-498E-AE76-EA35DAF12D4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ed321172-628b-4bc3-b254-6002e76b8fe9"/>
    <ds:schemaRef ds:uri="http://purl.org/dc/elements/1.1/"/>
    <ds:schemaRef ds:uri="http://schemas.microsoft.com/office/infopath/2007/PartnerControls"/>
    <ds:schemaRef ds:uri="http://purl.org/dc/dcmitype/"/>
    <ds:schemaRef ds:uri="c185413f-b2fa-4cac-a884-fa5906c630fc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720C383-94D8-4E7F-8349-0F224D2B988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Tiering</vt:lpstr>
      <vt:lpstr>Tiering!Print_Area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</dc:creator>
  <cp:lastModifiedBy>Jenn</cp:lastModifiedBy>
  <cp:lastPrinted>2016-08-22T16:01:36Z</cp:lastPrinted>
  <dcterms:created xsi:type="dcterms:W3CDTF">2013-09-09T14:14:03Z</dcterms:created>
  <dcterms:modified xsi:type="dcterms:W3CDTF">2016-08-24T12:51:30Z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0x01010008ECF29DE7A13D41830CF31959A11132</vt:lpwstr>
  </property>
  <property fmtid="{D5CDD505-2E9C-101B-9397-08002B2CF9AE}" pid="3" name="_dlc_DocIdItemGuid">
    <vt:lpwstr>a9d0f3c7-2af0-4882-81a7-3413586cef0b</vt:lpwstr>
  </property>
</Properties>
</file>